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J6" i="1"/>
  <c r="J5" i="1"/>
</calcChain>
</file>

<file path=xl/sharedStrings.xml><?xml version="1.0" encoding="utf-8"?>
<sst xmlns="http://schemas.openxmlformats.org/spreadsheetml/2006/main" count="96" uniqueCount="37">
  <si>
    <t>2025年新春ガチンココンペ</t>
    <rPh sb="4" eb="5">
      <t>ネン</t>
    </rPh>
    <rPh sb="5" eb="7">
      <t>シンシュン</t>
    </rPh>
    <phoneticPr fontId="1"/>
  </si>
  <si>
    <t>白井一夫</t>
    <rPh sb="0" eb="2">
      <t>シライ</t>
    </rPh>
    <rPh sb="2" eb="4">
      <t>カズオ</t>
    </rPh>
    <phoneticPr fontId="1"/>
  </si>
  <si>
    <t>長岡健太</t>
    <rPh sb="0" eb="4">
      <t>ナガオカケンタ</t>
    </rPh>
    <phoneticPr fontId="1"/>
  </si>
  <si>
    <t>平林錠太郎</t>
    <rPh sb="0" eb="5">
      <t>ヒラバヤシジョウタロウ</t>
    </rPh>
    <phoneticPr fontId="1"/>
  </si>
  <si>
    <t>荒波恒平</t>
    <rPh sb="0" eb="4">
      <t>アラナミコウヘイ</t>
    </rPh>
    <phoneticPr fontId="1"/>
  </si>
  <si>
    <t>澤田豪彦</t>
    <rPh sb="0" eb="2">
      <t>サワダ</t>
    </rPh>
    <rPh sb="2" eb="3">
      <t>ゴウ</t>
    </rPh>
    <rPh sb="3" eb="4">
      <t>ヒコ</t>
    </rPh>
    <phoneticPr fontId="1"/>
  </si>
  <si>
    <t>吉鶴真一</t>
    <rPh sb="0" eb="4">
      <t>ヨシツルシンイチ</t>
    </rPh>
    <phoneticPr fontId="1"/>
  </si>
  <si>
    <t>北原弘明</t>
    <rPh sb="0" eb="4">
      <t>キタハラヒロアキ</t>
    </rPh>
    <phoneticPr fontId="1"/>
  </si>
  <si>
    <t>浅谷信</t>
    <rPh sb="0" eb="3">
      <t>アサヤシン</t>
    </rPh>
    <phoneticPr fontId="1"/>
  </si>
  <si>
    <t>北原三保子</t>
    <rPh sb="0" eb="5">
      <t>キタハラミホコ</t>
    </rPh>
    <phoneticPr fontId="1"/>
  </si>
  <si>
    <t>牛来稔誠</t>
    <rPh sb="0" eb="2">
      <t>ゴライ</t>
    </rPh>
    <rPh sb="2" eb="3">
      <t>ネン</t>
    </rPh>
    <rPh sb="3" eb="4">
      <t>マコト</t>
    </rPh>
    <phoneticPr fontId="1"/>
  </si>
  <si>
    <t>荒波丈次</t>
    <rPh sb="0" eb="4">
      <t>アラナミジョウジ</t>
    </rPh>
    <phoneticPr fontId="1"/>
  </si>
  <si>
    <t>水戸部健作</t>
    <rPh sb="0" eb="5">
      <t>ミトベケンサク</t>
    </rPh>
    <phoneticPr fontId="1"/>
  </si>
  <si>
    <t>坂本清花</t>
    <rPh sb="0" eb="2">
      <t>サカモト</t>
    </rPh>
    <rPh sb="2" eb="3">
      <t>キヨシ</t>
    </rPh>
    <rPh sb="3" eb="4">
      <t>ハナ</t>
    </rPh>
    <phoneticPr fontId="1"/>
  </si>
  <si>
    <t>髙木ゆうすけ</t>
    <rPh sb="0" eb="2">
      <t>タカギ</t>
    </rPh>
    <phoneticPr fontId="1"/>
  </si>
  <si>
    <t>髙木颯汰</t>
    <rPh sb="0" eb="2">
      <t>タカギ</t>
    </rPh>
    <rPh sb="2" eb="4">
      <t>ソウタ</t>
    </rPh>
    <phoneticPr fontId="1"/>
  </si>
  <si>
    <t>氏名</t>
    <rPh sb="0" eb="2">
      <t>シメイ</t>
    </rPh>
    <phoneticPr fontId="1"/>
  </si>
  <si>
    <t>1R</t>
    <phoneticPr fontId="1"/>
  </si>
  <si>
    <t>2R</t>
    <phoneticPr fontId="1"/>
  </si>
  <si>
    <t>3R</t>
    <phoneticPr fontId="1"/>
  </si>
  <si>
    <t>4R</t>
    <phoneticPr fontId="1"/>
  </si>
  <si>
    <t>5R</t>
    <phoneticPr fontId="1"/>
  </si>
  <si>
    <t>6R</t>
    <phoneticPr fontId="1"/>
  </si>
  <si>
    <t>合計</t>
    <rPh sb="0" eb="2">
      <t>ゴウケイ</t>
    </rPh>
    <phoneticPr fontId="1"/>
  </si>
  <si>
    <t>順</t>
    <rPh sb="0" eb="1">
      <t>ジュン</t>
    </rPh>
    <phoneticPr fontId="1"/>
  </si>
  <si>
    <t>**</t>
    <phoneticPr fontId="1"/>
  </si>
  <si>
    <t>Av</t>
    <phoneticPr fontId="1"/>
  </si>
  <si>
    <t>マッチプレートーナメント表</t>
    <rPh sb="12" eb="13">
      <t>ヒョウ</t>
    </rPh>
    <phoneticPr fontId="1"/>
  </si>
  <si>
    <t>白井一夫</t>
    <rPh sb="0" eb="4">
      <t>シライカズオ</t>
    </rPh>
    <phoneticPr fontId="1"/>
  </si>
  <si>
    <t>〇</t>
    <phoneticPr fontId="1"/>
  </si>
  <si>
    <t>☓</t>
    <phoneticPr fontId="1"/>
  </si>
  <si>
    <t>シード</t>
    <phoneticPr fontId="1"/>
  </si>
  <si>
    <t>棄権</t>
    <rPh sb="0" eb="2">
      <t>キケン</t>
    </rPh>
    <phoneticPr fontId="1"/>
  </si>
  <si>
    <t>吉鶴真一</t>
    <rPh sb="0" eb="2">
      <t>ヨシツル</t>
    </rPh>
    <rPh sb="2" eb="4">
      <t>シンイチ</t>
    </rPh>
    <phoneticPr fontId="1"/>
  </si>
  <si>
    <t>優勝</t>
    <rPh sb="0" eb="2">
      <t>ユウショウ</t>
    </rPh>
    <phoneticPr fontId="1"/>
  </si>
  <si>
    <t>2位</t>
    <rPh sb="1" eb="2">
      <t>イ</t>
    </rPh>
    <phoneticPr fontId="1"/>
  </si>
  <si>
    <t>3位</t>
    <rPh sb="1" eb="2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</si>
</sst>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2" fillId="0" borderId="1" xfId="0" applyFont="1" applyBorder="1"/>
    <xf numFmtId="176" fontId="2" fillId="0" borderId="1" xfId="0" applyNumberFormat="1" applyFont="1" applyBorder="1" applyAlignment="1">
      <alignment horizontal="right"/>
    </xf>
    <xf numFmtId="176" fontId="2" fillId="0" borderId="1" xfId="0" applyNumberFormat="1" applyFont="1" applyBorder="1"/>
    <xf numFmtId="0" fontId="2" fillId="0" borderId="2" xfId="0" applyFont="1" applyBorder="1"/>
    <xf numFmtId="0" fontId="2" fillId="0" borderId="3" xfId="0" quotePrefix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L9" sqref="L9"/>
    </sheetView>
  </sheetViews>
  <sheetFormatPr defaultColWidth="4.36328125" defaultRowHeight="20.5" customHeight="1" x14ac:dyDescent="0.25"/>
  <cols>
    <col min="1" max="1" width="4.36328125" style="1"/>
    <col min="2" max="2" width="15.7265625" style="1" customWidth="1"/>
    <col min="3" max="9" width="5.54296875" style="1" customWidth="1"/>
    <col min="10" max="10" width="6.81640625" style="2" customWidth="1"/>
    <col min="11" max="17" width="14.54296875" style="1" customWidth="1"/>
    <col min="18" max="16384" width="4.36328125" style="1"/>
  </cols>
  <sheetData>
    <row r="1" spans="1:10" ht="20.5" customHeight="1" x14ac:dyDescent="0.25">
      <c r="B1" s="1" t="s">
        <v>0</v>
      </c>
    </row>
    <row r="2" spans="1:10" ht="20.5" customHeight="1" x14ac:dyDescent="0.25">
      <c r="A2" s="3" t="s">
        <v>24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4" t="s">
        <v>26</v>
      </c>
    </row>
    <row r="3" spans="1:10" ht="20.5" customHeight="1" x14ac:dyDescent="0.25">
      <c r="A3" s="3">
        <v>1</v>
      </c>
      <c r="B3" s="3" t="s">
        <v>1</v>
      </c>
      <c r="C3" s="3">
        <v>18</v>
      </c>
      <c r="D3" s="3">
        <v>18</v>
      </c>
      <c r="E3" s="3">
        <v>19</v>
      </c>
      <c r="F3" s="3">
        <v>18</v>
      </c>
      <c r="G3" s="3">
        <v>18</v>
      </c>
      <c r="H3" s="3">
        <v>20</v>
      </c>
      <c r="I3" s="3">
        <v>111</v>
      </c>
      <c r="J3" s="5">
        <v>18.5</v>
      </c>
    </row>
    <row r="4" spans="1:10" ht="20.5" customHeight="1" x14ac:dyDescent="0.25">
      <c r="A4" s="3">
        <v>1</v>
      </c>
      <c r="B4" s="3" t="s">
        <v>2</v>
      </c>
      <c r="C4" s="3">
        <v>18</v>
      </c>
      <c r="D4" s="3">
        <v>19</v>
      </c>
      <c r="E4" s="3">
        <v>19</v>
      </c>
      <c r="F4" s="3">
        <v>18</v>
      </c>
      <c r="G4" s="3">
        <v>19</v>
      </c>
      <c r="H4" s="3">
        <v>18</v>
      </c>
      <c r="I4" s="3">
        <v>111</v>
      </c>
      <c r="J4" s="5">
        <v>18.5</v>
      </c>
    </row>
    <row r="5" spans="1:10" ht="20.5" customHeight="1" x14ac:dyDescent="0.25">
      <c r="A5" s="3">
        <v>3</v>
      </c>
      <c r="B5" s="3" t="s">
        <v>3</v>
      </c>
      <c r="C5" s="3">
        <v>19</v>
      </c>
      <c r="D5" s="3">
        <v>18</v>
      </c>
      <c r="E5" s="3">
        <v>20</v>
      </c>
      <c r="F5" s="3">
        <v>19</v>
      </c>
      <c r="G5" s="3">
        <v>19</v>
      </c>
      <c r="H5" s="3">
        <v>18</v>
      </c>
      <c r="I5" s="3">
        <v>113</v>
      </c>
      <c r="J5" s="5">
        <f>113/6</f>
        <v>18.833333333333332</v>
      </c>
    </row>
    <row r="6" spans="1:10" ht="20.5" customHeight="1" x14ac:dyDescent="0.25">
      <c r="A6" s="3">
        <v>4</v>
      </c>
      <c r="B6" s="3" t="s">
        <v>4</v>
      </c>
      <c r="C6" s="3">
        <v>20</v>
      </c>
      <c r="D6" s="3">
        <v>19</v>
      </c>
      <c r="E6" s="3">
        <v>19</v>
      </c>
      <c r="F6" s="3">
        <v>20</v>
      </c>
      <c r="G6" s="3">
        <v>20</v>
      </c>
      <c r="H6" s="3">
        <v>19</v>
      </c>
      <c r="I6" s="3">
        <v>117</v>
      </c>
      <c r="J6" s="5">
        <f>117/6</f>
        <v>19.5</v>
      </c>
    </row>
    <row r="7" spans="1:10" ht="20.5" customHeight="1" x14ac:dyDescent="0.25">
      <c r="A7" s="3">
        <v>5</v>
      </c>
      <c r="B7" s="3" t="s">
        <v>5</v>
      </c>
      <c r="C7" s="3">
        <v>20</v>
      </c>
      <c r="D7" s="3">
        <v>21</v>
      </c>
      <c r="E7" s="3">
        <v>20</v>
      </c>
      <c r="F7" s="3">
        <v>20</v>
      </c>
      <c r="G7" s="3">
        <v>19</v>
      </c>
      <c r="H7" s="3">
        <v>20</v>
      </c>
      <c r="I7" s="3">
        <v>120</v>
      </c>
      <c r="J7" s="5">
        <v>20</v>
      </c>
    </row>
    <row r="8" spans="1:10" ht="20.5" customHeight="1" x14ac:dyDescent="0.25">
      <c r="A8" s="3">
        <v>6</v>
      </c>
      <c r="B8" s="3" t="s">
        <v>6</v>
      </c>
      <c r="C8" s="3">
        <v>20</v>
      </c>
      <c r="D8" s="3">
        <v>20</v>
      </c>
      <c r="E8" s="3">
        <v>21</v>
      </c>
      <c r="F8" s="3">
        <v>21</v>
      </c>
      <c r="G8" s="3">
        <v>19</v>
      </c>
      <c r="H8" s="3">
        <v>20</v>
      </c>
      <c r="I8" s="3">
        <v>121</v>
      </c>
      <c r="J8" s="5">
        <f>121/6</f>
        <v>20.166666666666668</v>
      </c>
    </row>
    <row r="9" spans="1:10" ht="20.5" customHeight="1" x14ac:dyDescent="0.25">
      <c r="A9" s="3">
        <v>7</v>
      </c>
      <c r="B9" s="3" t="s">
        <v>7</v>
      </c>
      <c r="C9" s="3">
        <v>25</v>
      </c>
      <c r="D9" s="3">
        <v>22</v>
      </c>
      <c r="E9" s="3">
        <v>20</v>
      </c>
      <c r="F9" s="3">
        <v>21</v>
      </c>
      <c r="G9" s="3">
        <v>20</v>
      </c>
      <c r="H9" s="3">
        <v>23</v>
      </c>
      <c r="I9" s="3">
        <v>131</v>
      </c>
      <c r="J9" s="5">
        <f>131/6</f>
        <v>21.833333333333332</v>
      </c>
    </row>
    <row r="10" spans="1:10" ht="20.5" customHeight="1" x14ac:dyDescent="0.25">
      <c r="A10" s="3">
        <v>8</v>
      </c>
      <c r="B10" s="3" t="s">
        <v>14</v>
      </c>
      <c r="C10" s="3">
        <v>22</v>
      </c>
      <c r="D10" s="3">
        <v>23</v>
      </c>
      <c r="E10" s="3">
        <v>21</v>
      </c>
      <c r="F10" s="3">
        <v>21</v>
      </c>
      <c r="G10" s="3">
        <v>23</v>
      </c>
      <c r="H10" s="3">
        <v>22</v>
      </c>
      <c r="I10" s="3">
        <v>132</v>
      </c>
      <c r="J10" s="5">
        <f>132/6</f>
        <v>22</v>
      </c>
    </row>
    <row r="11" spans="1:10" ht="20.5" customHeight="1" x14ac:dyDescent="0.25">
      <c r="A11" s="3">
        <v>8</v>
      </c>
      <c r="B11" s="3" t="s">
        <v>8</v>
      </c>
      <c r="C11" s="3">
        <v>22</v>
      </c>
      <c r="D11" s="3">
        <v>22</v>
      </c>
      <c r="E11" s="3">
        <v>21</v>
      </c>
      <c r="F11" s="3">
        <v>22</v>
      </c>
      <c r="G11" s="3">
        <v>23</v>
      </c>
      <c r="H11" s="3">
        <v>22</v>
      </c>
      <c r="I11" s="3">
        <v>132</v>
      </c>
      <c r="J11" s="5">
        <f>132/6</f>
        <v>22</v>
      </c>
    </row>
    <row r="12" spans="1:10" ht="20.5" customHeight="1" x14ac:dyDescent="0.25">
      <c r="A12" s="3">
        <v>10</v>
      </c>
      <c r="B12" s="3" t="s">
        <v>9</v>
      </c>
      <c r="C12" s="3">
        <v>22</v>
      </c>
      <c r="D12" s="3">
        <v>20</v>
      </c>
      <c r="E12" s="3">
        <v>25</v>
      </c>
      <c r="F12" s="3">
        <v>20</v>
      </c>
      <c r="G12" s="3">
        <v>22</v>
      </c>
      <c r="H12" s="3">
        <v>25</v>
      </c>
      <c r="I12" s="3">
        <v>134</v>
      </c>
      <c r="J12" s="5">
        <f>134/6</f>
        <v>22.333333333333332</v>
      </c>
    </row>
    <row r="13" spans="1:10" ht="20.5" customHeight="1" x14ac:dyDescent="0.25">
      <c r="A13" s="3">
        <v>11</v>
      </c>
      <c r="B13" s="3" t="s">
        <v>10</v>
      </c>
      <c r="C13" s="3">
        <v>25</v>
      </c>
      <c r="D13" s="3">
        <v>26</v>
      </c>
      <c r="E13" s="3">
        <v>24</v>
      </c>
      <c r="F13" s="3">
        <v>26</v>
      </c>
      <c r="G13" s="3">
        <v>23</v>
      </c>
      <c r="H13" s="3">
        <v>21</v>
      </c>
      <c r="I13" s="3">
        <v>145</v>
      </c>
      <c r="J13" s="5">
        <f>145/6</f>
        <v>24.166666666666668</v>
      </c>
    </row>
    <row r="14" spans="1:10" ht="20.5" customHeight="1" x14ac:dyDescent="0.25">
      <c r="A14" s="3">
        <v>12</v>
      </c>
      <c r="B14" s="3" t="s">
        <v>11</v>
      </c>
      <c r="C14" s="3">
        <v>27</v>
      </c>
      <c r="D14" s="3">
        <v>23</v>
      </c>
      <c r="E14" s="3">
        <v>25</v>
      </c>
      <c r="F14" s="3">
        <v>26</v>
      </c>
      <c r="G14" s="3">
        <v>25</v>
      </c>
      <c r="H14" s="3">
        <v>26</v>
      </c>
      <c r="I14" s="3">
        <v>152</v>
      </c>
      <c r="J14" s="5">
        <f>152/6</f>
        <v>25.333333333333332</v>
      </c>
    </row>
    <row r="15" spans="1:10" ht="20.5" customHeight="1" x14ac:dyDescent="0.25">
      <c r="A15" s="3">
        <v>13</v>
      </c>
      <c r="B15" s="3" t="s">
        <v>15</v>
      </c>
      <c r="C15" s="3">
        <v>26</v>
      </c>
      <c r="D15" s="3">
        <v>26</v>
      </c>
      <c r="E15" s="3">
        <v>24</v>
      </c>
      <c r="F15" s="3">
        <v>29</v>
      </c>
      <c r="G15" s="3">
        <v>27</v>
      </c>
      <c r="H15" s="3">
        <v>27</v>
      </c>
      <c r="I15" s="3">
        <v>159</v>
      </c>
      <c r="J15" s="5">
        <f>159/6</f>
        <v>26.5</v>
      </c>
    </row>
    <row r="16" spans="1:10" ht="20.5" customHeight="1" x14ac:dyDescent="0.25">
      <c r="A16" s="3">
        <v>14</v>
      </c>
      <c r="B16" s="3" t="s">
        <v>12</v>
      </c>
      <c r="C16" s="3">
        <v>28</v>
      </c>
      <c r="D16" s="3">
        <v>25</v>
      </c>
      <c r="E16" s="3">
        <v>28</v>
      </c>
      <c r="F16" s="3">
        <v>26</v>
      </c>
      <c r="G16" s="3">
        <v>23</v>
      </c>
      <c r="H16" s="3">
        <v>30</v>
      </c>
      <c r="I16" s="3">
        <v>160</v>
      </c>
      <c r="J16" s="5">
        <f>160/6</f>
        <v>26.666666666666668</v>
      </c>
    </row>
    <row r="17" spans="1:10" ht="20.5" customHeight="1" x14ac:dyDescent="0.25">
      <c r="A17" s="3">
        <v>15</v>
      </c>
      <c r="B17" s="3" t="s">
        <v>13</v>
      </c>
      <c r="C17" s="3">
        <v>25</v>
      </c>
      <c r="D17" s="3">
        <v>24</v>
      </c>
      <c r="E17" s="3" t="s">
        <v>25</v>
      </c>
      <c r="F17" s="3" t="s">
        <v>25</v>
      </c>
      <c r="G17" s="3" t="s">
        <v>25</v>
      </c>
      <c r="H17" s="3" t="s">
        <v>25</v>
      </c>
      <c r="I17" s="3" t="s">
        <v>25</v>
      </c>
      <c r="J17" s="5">
        <v>24.5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I20"/>
    </sheetView>
  </sheetViews>
  <sheetFormatPr defaultColWidth="13.08984375" defaultRowHeight="23" customHeight="1" x14ac:dyDescent="0.25"/>
  <cols>
    <col min="1" max="1" width="5.08984375" style="1" customWidth="1"/>
    <col min="2" max="2" width="16" style="1" customWidth="1"/>
    <col min="3" max="3" width="6.453125" style="1" customWidth="1"/>
    <col min="4" max="4" width="16" style="1" customWidth="1"/>
    <col min="5" max="5" width="6.26953125" style="1" customWidth="1"/>
    <col min="6" max="6" width="16" style="1" customWidth="1"/>
    <col min="7" max="7" width="6.453125" style="1" customWidth="1"/>
    <col min="8" max="8" width="14.7265625" style="1" customWidth="1"/>
    <col min="9" max="9" width="5.54296875" style="1" customWidth="1"/>
    <col min="10" max="16384" width="13.08984375" style="1"/>
  </cols>
  <sheetData>
    <row r="1" spans="1:9" ht="23" customHeight="1" x14ac:dyDescent="0.25">
      <c r="A1" s="1" t="s">
        <v>27</v>
      </c>
    </row>
    <row r="3" spans="1:9" ht="23" customHeight="1" x14ac:dyDescent="0.25">
      <c r="B3" s="6" t="s">
        <v>2</v>
      </c>
      <c r="C3" s="7" t="s">
        <v>29</v>
      </c>
    </row>
    <row r="4" spans="1:9" ht="23" customHeight="1" x14ac:dyDescent="0.25">
      <c r="B4" s="8" t="s">
        <v>31</v>
      </c>
      <c r="C4" s="9" t="s">
        <v>30</v>
      </c>
      <c r="D4" s="1" t="s">
        <v>2</v>
      </c>
      <c r="E4" s="1" t="s">
        <v>30</v>
      </c>
    </row>
    <row r="5" spans="1:9" ht="23" customHeight="1" x14ac:dyDescent="0.25">
      <c r="B5" s="6" t="s">
        <v>5</v>
      </c>
      <c r="C5" s="10" t="s">
        <v>30</v>
      </c>
      <c r="D5" s="1" t="s">
        <v>4</v>
      </c>
      <c r="E5" s="1" t="s">
        <v>29</v>
      </c>
    </row>
    <row r="6" spans="1:9" ht="23" customHeight="1" x14ac:dyDescent="0.25">
      <c r="B6" s="8" t="s">
        <v>4</v>
      </c>
      <c r="C6" s="9" t="s">
        <v>29</v>
      </c>
      <c r="F6" s="1" t="s">
        <v>4</v>
      </c>
      <c r="G6" s="1" t="s">
        <v>29</v>
      </c>
    </row>
    <row r="7" spans="1:9" ht="23" customHeight="1" x14ac:dyDescent="0.25">
      <c r="B7" s="6" t="s">
        <v>32</v>
      </c>
      <c r="C7" s="10" t="s">
        <v>30</v>
      </c>
      <c r="F7" s="1" t="s">
        <v>33</v>
      </c>
      <c r="G7" s="1" t="s">
        <v>30</v>
      </c>
      <c r="H7" s="1" t="s">
        <v>36</v>
      </c>
    </row>
    <row r="8" spans="1:9" ht="23" customHeight="1" x14ac:dyDescent="0.25">
      <c r="B8" s="8" t="s">
        <v>6</v>
      </c>
      <c r="C8" s="9" t="s">
        <v>29</v>
      </c>
      <c r="D8" s="1" t="s">
        <v>33</v>
      </c>
      <c r="E8" s="1" t="s">
        <v>29</v>
      </c>
    </row>
    <row r="9" spans="1:9" ht="23" customHeight="1" x14ac:dyDescent="0.25">
      <c r="B9" s="6" t="s">
        <v>7</v>
      </c>
      <c r="C9" s="10" t="s">
        <v>29</v>
      </c>
      <c r="D9" s="1" t="s">
        <v>7</v>
      </c>
      <c r="E9" s="1" t="s">
        <v>30</v>
      </c>
    </row>
    <row r="10" spans="1:9" ht="23" customHeight="1" x14ac:dyDescent="0.25">
      <c r="B10" s="8" t="s">
        <v>28</v>
      </c>
      <c r="C10" s="9" t="s">
        <v>30</v>
      </c>
    </row>
    <row r="11" spans="1:9" ht="23" customHeight="1" x14ac:dyDescent="0.25">
      <c r="G11" s="1" t="s">
        <v>35</v>
      </c>
      <c r="H11" s="1" t="s">
        <v>4</v>
      </c>
      <c r="I11" s="1" t="s">
        <v>30</v>
      </c>
    </row>
    <row r="12" spans="1:9" ht="23" customHeight="1" x14ac:dyDescent="0.25">
      <c r="G12" s="1" t="s">
        <v>34</v>
      </c>
      <c r="H12" s="1" t="s">
        <v>9</v>
      </c>
      <c r="I12" s="1" t="s">
        <v>29</v>
      </c>
    </row>
    <row r="13" spans="1:9" ht="23" customHeight="1" x14ac:dyDescent="0.25">
      <c r="B13" s="6" t="s">
        <v>14</v>
      </c>
      <c r="C13" s="10" t="s">
        <v>29</v>
      </c>
    </row>
    <row r="14" spans="1:9" ht="23" customHeight="1" x14ac:dyDescent="0.25">
      <c r="B14" s="8" t="s">
        <v>31</v>
      </c>
      <c r="C14" s="9" t="s">
        <v>30</v>
      </c>
      <c r="D14" s="1" t="s">
        <v>14</v>
      </c>
      <c r="E14" s="1" t="s">
        <v>30</v>
      </c>
    </row>
    <row r="15" spans="1:9" ht="23" customHeight="1" x14ac:dyDescent="0.25">
      <c r="B15" s="6" t="s">
        <v>11</v>
      </c>
      <c r="C15" s="10" t="s">
        <v>30</v>
      </c>
      <c r="D15" s="1" t="s">
        <v>9</v>
      </c>
      <c r="E15" s="1" t="s">
        <v>29</v>
      </c>
    </row>
    <row r="16" spans="1:9" ht="23" customHeight="1" x14ac:dyDescent="0.25">
      <c r="B16" s="8" t="s">
        <v>9</v>
      </c>
      <c r="C16" s="9" t="s">
        <v>29</v>
      </c>
      <c r="F16" s="1" t="s">
        <v>9</v>
      </c>
      <c r="G16" s="1" t="s">
        <v>29</v>
      </c>
    </row>
    <row r="17" spans="2:8" ht="23" customHeight="1" x14ac:dyDescent="0.25">
      <c r="B17" s="6" t="s">
        <v>32</v>
      </c>
      <c r="C17" s="10" t="s">
        <v>30</v>
      </c>
      <c r="F17" s="1" t="s">
        <v>10</v>
      </c>
      <c r="G17" s="1" t="s">
        <v>30</v>
      </c>
      <c r="H17" s="1" t="s">
        <v>36</v>
      </c>
    </row>
    <row r="18" spans="2:8" ht="23" customHeight="1" x14ac:dyDescent="0.25">
      <c r="B18" s="8" t="s">
        <v>10</v>
      </c>
      <c r="C18" s="9" t="s">
        <v>29</v>
      </c>
      <c r="D18" s="1" t="s">
        <v>10</v>
      </c>
      <c r="E18" s="1" t="s">
        <v>29</v>
      </c>
    </row>
    <row r="19" spans="2:8" ht="23" customHeight="1" x14ac:dyDescent="0.25">
      <c r="B19" s="6" t="s">
        <v>15</v>
      </c>
      <c r="C19" s="10" t="s">
        <v>30</v>
      </c>
      <c r="D19" s="1" t="s">
        <v>8</v>
      </c>
      <c r="E19" s="1" t="s">
        <v>30</v>
      </c>
    </row>
    <row r="20" spans="2:8" ht="23" customHeight="1" x14ac:dyDescent="0.25">
      <c r="B20" s="8" t="s">
        <v>8</v>
      </c>
      <c r="C20" s="9" t="s">
        <v>29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2025-01-07T15:26:05Z</dcterms:modified>
</cp:coreProperties>
</file>